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2" sheetId="1" r:id="rId1"/>
    <sheet name="2.1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<sst xmlns="http://schemas.openxmlformats.org/spreadsheetml/2006/main" count="70" uniqueCount="60">
  <si>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Наименование показателя</t>
  </si>
  <si>
    <t>а) Вид деятельности организации</t>
  </si>
  <si>
    <t>производство и 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</si>
  <si>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</si>
  <si>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</si>
  <si>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</si>
  <si>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</si>
  <si>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</si>
  <si>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   средневзвешенная   стоимость 1кВт•ч</t>
  </si>
  <si>
    <t>объем приобретения (тыс. кВт)</t>
  </si>
  <si>
    <t>расходы на амортизацию основных производственных средств и аренду имущества (вкл. аренду земли), используемого в технологическом процессе</t>
  </si>
  <si>
    <t>расходы на ремонт (капитальный и текущий) основных производственных средств</t>
  </si>
  <si>
    <t>прочие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</si>
  <si>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</si>
  <si>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</si>
  <si>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</si>
  <si>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</si>
  <si>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</si>
  <si>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</si>
  <si>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с) Количество котельных (штук)</t>
  </si>
  <si>
    <t>т) Количество тепловых пунктов (штук)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</si>
  <si>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</si>
  <si>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</si>
  <si>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</si>
  <si>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</si>
  <si>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</si>
  <si>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</si>
  <si>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</si>
  <si>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машинами с доставкой</t>
  </si>
  <si>
    <t>Газ природный</t>
  </si>
  <si>
    <t>Расходы на природный газ,  тыс. руб.</t>
  </si>
  <si>
    <t>Средняя цена топлива (руб./тыс.м3) с учетом транспортировки</t>
  </si>
  <si>
    <t>Объем топлива (тыс.м3)</t>
  </si>
  <si>
    <t>согласно договору поставки с ООО "Мосрегионгаз", договору на транспортировку газа с ГУП МО "Мособлгаз"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</si>
  <si>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</si>
  <si>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</si>
  <si>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</si>
  <si>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</si>
  <si>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автоцистерной с доставкой</t>
  </si>
  <si>
    <t>Дизельное топливо</t>
  </si>
  <si>
    <t>Расходы на дизельное топливо, тыс. руб.</t>
  </si>
  <si>
    <t>Цена топлива (руб./л.), в том числе</t>
  </si>
  <si>
    <t>Объем топлива  (Тыс.л.)</t>
  </si>
  <si>
    <t>Электроэнергия</t>
  </si>
  <si>
    <t>Расходы на электроэнергию, тыс. руб.</t>
  </si>
  <si>
    <t>согласно договорам энергоснабжения с ОАО "Королёвская электросеть СК", ЗАО "Тепло РКК" и ОАО "Мосэнергосбыт"</t>
  </si>
  <si>
    <t>Средний тариф на энергию (руб/кВт.ч)</t>
  </si>
  <si>
    <t>объем энергии (тыс.кВт.ч)</t>
  </si>
  <si>
    <t>с 01.01.2013</t>
  </si>
  <si>
    <t>с 07.01.2013</t>
  </si>
  <si>
    <t>расходы на приобретение холодной воды, стоков, химреагентов, ХВП</t>
  </si>
  <si>
    <t>с 01.07.2013</t>
  </si>
  <si>
    <t>2. Информация об  основных плановых показателях финансово-хозяйственной деятельности ОАО "Теплосеть", учтённых при установлении тарифа на теплоэнергию  на 2013г.</t>
  </si>
  <si>
    <t>2.1 Информация о плановых расходах на топливо по ОАО "Теплосеть" на 2013г.</t>
  </si>
  <si>
    <t>м) Объем тепловой энергии, отпускаемой потребителям (тыс. Гкал)</t>
  </si>
  <si>
    <t>расходы на оплату труда и отчисления на социальные нужды</t>
  </si>
  <si>
    <t>общепроизводственные (цеховые) и общехозяйственные (управленческие) расходы</t>
  </si>
  <si>
    <t>д) Чистая прибыль   (тыс. рублей)</t>
  </si>
  <si>
    <t>ф) Удельный расход  условного топлива на единицу тепловой энергии, отпускаемой в тепловую сеть (кг у. т./Гкал)</t>
  </si>
  <si>
    <t>у)  Численность персонала (человек)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</si>
</sst>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 indent="6"/>
    </xf>
    <xf numFmtId="0" fontId="2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 indent="6"/>
    </xf>
    <xf numFmtId="4" fontId="4" fillId="0" borderId="15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 indent="6"/>
    </xf>
    <xf numFmtId="4" fontId="5" fillId="0" borderId="0" xfId="0" applyNumberFormat="1" applyFont="1" applyAlignment="1">
      <alignment/>
    </xf>
    <xf numFmtId="0" fontId="9" fillId="0" borderId="11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79.140625" style="0" customWidth="1"/>
    <col min="2" max="2" width="45.00390625" style="0" customWidth="1"/>
    <col min="3" max="3" width="39.8515625" style="0" customWidth="1"/>
    <col min="4" max="4" width="11.421875" style="0" bestFit="1" customWidth="1"/>
  </cols>
  <sheetData>
    <row r="2" spans="1:3" ht="36" customHeight="1">
      <c r="A2" s="35" t="s">
        <v>52</v>
      </c>
      <c r="B2" s="35"/>
      <c r="C2" s="36"/>
    </row>
    <row r="3" spans="1:2" ht="14.25" customHeight="1" thickBot="1">
      <c r="A3" s="1"/>
      <c r="B3" s="1"/>
    </row>
    <row r="4" spans="1:3" ht="35.25" customHeight="1" thickBot="1">
      <c r="A4" s="10" t="s">
        <v>0</v>
      </c>
      <c r="B4" s="10" t="s">
        <v>48</v>
      </c>
      <c r="C4" s="11" t="s">
        <v>49</v>
      </c>
    </row>
    <row r="5" spans="1:3" ht="21" customHeight="1">
      <c r="A5" s="2" t="s">
        <v>1</v>
      </c>
      <c r="B5" s="37" t="s">
        <v>2</v>
      </c>
      <c r="C5" s="38"/>
    </row>
    <row r="6" spans="1:4" ht="18.75">
      <c r="A6" s="3" t="s">
        <v>3</v>
      </c>
      <c r="B6" s="19">
        <v>1664061</v>
      </c>
      <c r="C6" s="21">
        <v>1824972</v>
      </c>
      <c r="D6" s="4"/>
    </row>
    <row r="7" spans="1:4" ht="39" customHeight="1">
      <c r="A7" s="3" t="s">
        <v>4</v>
      </c>
      <c r="B7" s="19">
        <v>1616674.4</v>
      </c>
      <c r="C7" s="21">
        <v>1780380.4</v>
      </c>
      <c r="D7" s="4"/>
    </row>
    <row r="8" spans="1:4" ht="22.5" customHeight="1">
      <c r="A8" s="5" t="s">
        <v>5</v>
      </c>
      <c r="B8" s="19">
        <v>427883.9</v>
      </c>
      <c r="C8" s="21">
        <v>468761.5</v>
      </c>
      <c r="D8" s="4"/>
    </row>
    <row r="9" spans="1:3" ht="21" customHeight="1">
      <c r="A9" s="5" t="s">
        <v>6</v>
      </c>
      <c r="B9" s="19">
        <v>638399.7</v>
      </c>
      <c r="C9" s="21">
        <v>716498.7</v>
      </c>
    </row>
    <row r="10" spans="1:3" ht="43.5" customHeight="1">
      <c r="A10" s="5" t="s">
        <v>7</v>
      </c>
      <c r="B10" s="19">
        <v>124607.9</v>
      </c>
      <c r="C10" s="21">
        <v>139560.8</v>
      </c>
    </row>
    <row r="11" spans="1:3" ht="16.5" customHeight="1">
      <c r="A11" s="6" t="s">
        <v>8</v>
      </c>
      <c r="B11" s="19">
        <f>B10/B12</f>
        <v>3.676454187381061</v>
      </c>
      <c r="C11" s="21">
        <v>4.118</v>
      </c>
    </row>
    <row r="12" spans="1:3" ht="19.5" customHeight="1">
      <c r="A12" s="7" t="s">
        <v>9</v>
      </c>
      <c r="B12" s="19">
        <v>33893.5</v>
      </c>
      <c r="C12" s="21">
        <v>33893.5</v>
      </c>
    </row>
    <row r="13" spans="1:3" ht="26.25" customHeight="1">
      <c r="A13" s="32" t="s">
        <v>50</v>
      </c>
      <c r="B13" s="19">
        <v>33512.9</v>
      </c>
      <c r="C13" s="21">
        <v>35971.9</v>
      </c>
    </row>
    <row r="14" spans="1:3" ht="23.25" customHeight="1">
      <c r="A14" s="5" t="s">
        <v>55</v>
      </c>
      <c r="B14" s="19">
        <f>185546.7+55664</f>
        <v>241210.7</v>
      </c>
      <c r="C14" s="21">
        <f>198720.5+59616.2</f>
        <v>258336.7</v>
      </c>
    </row>
    <row r="15" spans="1:3" ht="57" customHeight="1">
      <c r="A15" s="5" t="s">
        <v>10</v>
      </c>
      <c r="B15" s="19">
        <v>74935.8</v>
      </c>
      <c r="C15" s="21">
        <v>74935.8</v>
      </c>
    </row>
    <row r="16" spans="1:3" ht="39.75" customHeight="1">
      <c r="A16" s="5" t="s">
        <v>56</v>
      </c>
      <c r="B16" s="19">
        <v>31715.9</v>
      </c>
      <c r="C16" s="21">
        <v>33196.5</v>
      </c>
    </row>
    <row r="17" spans="1:3" ht="38.25" customHeight="1">
      <c r="A17" s="5" t="s">
        <v>11</v>
      </c>
      <c r="B17" s="19">
        <v>29289</v>
      </c>
      <c r="C17" s="21">
        <v>38000</v>
      </c>
    </row>
    <row r="18" spans="1:3" ht="57.75" customHeight="1">
      <c r="A18" s="5" t="s">
        <v>12</v>
      </c>
      <c r="B18" s="19">
        <v>15118.6</v>
      </c>
      <c r="C18" s="21">
        <v>15118.5</v>
      </c>
    </row>
    <row r="19" spans="1:3" ht="24.75" customHeight="1">
      <c r="A19" s="3" t="s">
        <v>13</v>
      </c>
      <c r="B19" s="19">
        <v>47386.6</v>
      </c>
      <c r="C19" s="21">
        <v>44591.6</v>
      </c>
    </row>
    <row r="20" spans="1:3" ht="22.5" customHeight="1">
      <c r="A20" s="3" t="s">
        <v>57</v>
      </c>
      <c r="B20" s="19">
        <v>38.4</v>
      </c>
      <c r="C20" s="21">
        <v>38.4</v>
      </c>
    </row>
    <row r="21" spans="1:3" ht="19.5" customHeight="1">
      <c r="A21" s="3" t="s">
        <v>14</v>
      </c>
      <c r="B21" s="19">
        <v>458.7</v>
      </c>
      <c r="C21" s="21">
        <v>458.7</v>
      </c>
    </row>
    <row r="22" spans="1:3" ht="20.25" customHeight="1">
      <c r="A22" s="3" t="s">
        <v>15</v>
      </c>
      <c r="B22" s="19">
        <v>598.7</v>
      </c>
      <c r="C22" s="21">
        <v>598.7</v>
      </c>
    </row>
    <row r="23" spans="1:3" ht="21" customHeight="1">
      <c r="A23" s="3" t="s">
        <v>16</v>
      </c>
      <c r="B23" s="19">
        <v>1036.613</v>
      </c>
      <c r="C23" s="21">
        <v>1036.613</v>
      </c>
    </row>
    <row r="24" spans="1:3" ht="20.25" customHeight="1">
      <c r="A24" s="3" t="s">
        <v>17</v>
      </c>
      <c r="B24" s="19">
        <v>442.47</v>
      </c>
      <c r="C24" s="21">
        <v>442.47</v>
      </c>
    </row>
    <row r="25" spans="1:3" ht="26.25" customHeight="1">
      <c r="A25" s="25" t="s">
        <v>54</v>
      </c>
      <c r="B25" s="19">
        <v>1291.369</v>
      </c>
      <c r="C25" s="21">
        <v>1291.369</v>
      </c>
    </row>
    <row r="26" spans="1:3" ht="39.75" customHeight="1">
      <c r="A26" s="3" t="s">
        <v>18</v>
      </c>
      <c r="B26" s="26">
        <v>11.8</v>
      </c>
      <c r="C26" s="27">
        <v>11.8</v>
      </c>
    </row>
    <row r="27" spans="1:3" ht="18.75">
      <c r="A27" s="3" t="s">
        <v>19</v>
      </c>
      <c r="B27" s="28">
        <v>13</v>
      </c>
      <c r="C27" s="29">
        <v>13</v>
      </c>
    </row>
    <row r="28" spans="1:3" ht="22.5" customHeight="1">
      <c r="A28" s="3" t="s">
        <v>20</v>
      </c>
      <c r="B28" s="28">
        <v>33</v>
      </c>
      <c r="C28" s="29">
        <v>33</v>
      </c>
    </row>
    <row r="29" spans="1:3" ht="23.25" customHeight="1">
      <c r="A29" s="3" t="s">
        <v>59</v>
      </c>
      <c r="B29" s="28">
        <v>1004</v>
      </c>
      <c r="C29" s="29">
        <v>1004</v>
      </c>
    </row>
    <row r="30" spans="1:3" ht="42.75" customHeight="1">
      <c r="A30" s="3" t="s">
        <v>58</v>
      </c>
      <c r="B30" s="28">
        <v>165.9</v>
      </c>
      <c r="C30" s="29">
        <v>165.9</v>
      </c>
    </row>
    <row r="31" spans="1:3" ht="43.5" customHeight="1">
      <c r="A31" s="3" t="s">
        <v>21</v>
      </c>
      <c r="B31" s="28">
        <v>34.2</v>
      </c>
      <c r="C31" s="29">
        <v>34.2</v>
      </c>
    </row>
    <row r="32" spans="1:3" ht="38.25" customHeight="1" thickBot="1">
      <c r="A32" s="8" t="s">
        <v>22</v>
      </c>
      <c r="B32" s="30">
        <v>5.3</v>
      </c>
      <c r="C32" s="31">
        <v>5.3</v>
      </c>
    </row>
    <row r="33" spans="1:2" ht="18.75">
      <c r="A33" s="1"/>
      <c r="B33" s="1"/>
    </row>
    <row r="34" spans="1:2" ht="36.75" customHeight="1">
      <c r="A34" s="33"/>
      <c r="B34" s="33"/>
    </row>
    <row r="35" spans="1:2" ht="37.5" customHeight="1">
      <c r="A35" s="34"/>
      <c r="B35" s="34"/>
    </row>
    <row r="36" spans="1:2" ht="133.5" customHeight="1">
      <c r="A36" s="33"/>
      <c r="B36" s="33"/>
    </row>
    <row r="37" spans="1:2" ht="39.75" customHeight="1">
      <c r="A37" s="33"/>
      <c r="B37" s="33"/>
    </row>
    <row r="41" ht="14.25" customHeight="1"/>
  </sheetData>
  <sheetProtection/>
  <mergeCells count="6">
    <mergeCell ref="A34:B34"/>
    <mergeCell ref="A35:B35"/>
    <mergeCell ref="A36:B36"/>
    <mergeCell ref="A37:B37"/>
    <mergeCell ref="A2:C2"/>
    <mergeCell ref="B5:C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52.421875" style="9" customWidth="1"/>
    <col min="2" max="2" width="26.140625" style="9" customWidth="1"/>
    <col min="3" max="3" width="25.8515625" style="9" customWidth="1"/>
    <col min="4" max="4" width="9.140625" style="9" customWidth="1"/>
    <col min="5" max="6" width="10.00390625" style="9" bestFit="1" customWidth="1"/>
    <col min="7" max="16384" width="9.140625" style="9" customWidth="1"/>
  </cols>
  <sheetData>
    <row r="1" spans="1:3" ht="18.75">
      <c r="A1" s="35" t="s">
        <v>53</v>
      </c>
      <c r="B1" s="35"/>
      <c r="C1" s="36"/>
    </row>
    <row r="2" spans="1:2" ht="19.5" thickBot="1">
      <c r="A2" s="1"/>
      <c r="B2" s="1"/>
    </row>
    <row r="3" spans="1:3" ht="33" customHeight="1" thickBot="1">
      <c r="A3" s="10" t="s">
        <v>0</v>
      </c>
      <c r="B3" s="20" t="s">
        <v>48</v>
      </c>
      <c r="C3" s="20" t="s">
        <v>51</v>
      </c>
    </row>
    <row r="4" spans="1:3" s="13" customFormat="1" ht="18.75">
      <c r="A4" s="12" t="s">
        <v>23</v>
      </c>
      <c r="B4" s="15"/>
      <c r="C4" s="15"/>
    </row>
    <row r="5" spans="1:6" s="13" customFormat="1" ht="18.75">
      <c r="A5" s="14" t="s">
        <v>24</v>
      </c>
      <c r="B5" s="15">
        <v>1292.9</v>
      </c>
      <c r="C5" s="15">
        <v>1313.7</v>
      </c>
      <c r="E5" s="24"/>
      <c r="F5" s="24"/>
    </row>
    <row r="6" spans="1:3" s="13" customFormat="1" ht="18.75">
      <c r="A6" s="14" t="s">
        <v>25</v>
      </c>
      <c r="B6" s="15">
        <f>B5/B7*1000</f>
        <v>4143.910256410257</v>
      </c>
      <c r="C6" s="15">
        <f>C5/C7*1000</f>
        <v>4210.576923076923</v>
      </c>
    </row>
    <row r="7" spans="1:3" s="13" customFormat="1" ht="18.75">
      <c r="A7" s="14" t="s">
        <v>26</v>
      </c>
      <c r="B7" s="15">
        <v>312</v>
      </c>
      <c r="C7" s="15">
        <v>312</v>
      </c>
    </row>
    <row r="8" spans="1:3" s="13" customFormat="1" ht="37.5">
      <c r="A8" s="14" t="s">
        <v>27</v>
      </c>
      <c r="B8" s="15" t="s">
        <v>28</v>
      </c>
      <c r="C8" s="15" t="s">
        <v>28</v>
      </c>
    </row>
    <row r="9" spans="1:3" s="13" customFormat="1" ht="18.75">
      <c r="A9" s="12" t="s">
        <v>29</v>
      </c>
      <c r="B9" s="15"/>
      <c r="C9" s="15"/>
    </row>
    <row r="10" spans="1:3" s="13" customFormat="1" ht="37.5">
      <c r="A10" s="14" t="s">
        <v>30</v>
      </c>
      <c r="B10" s="15">
        <v>615246.8</v>
      </c>
      <c r="C10" s="15">
        <v>694527.3</v>
      </c>
    </row>
    <row r="11" spans="1:3" s="13" customFormat="1" ht="37.5">
      <c r="A11" s="14" t="s">
        <v>31</v>
      </c>
      <c r="B11" s="15">
        <f>B10/B12*1000</f>
        <v>4310.195583366377</v>
      </c>
      <c r="C11" s="15">
        <f>C10/C12*1000</f>
        <v>4865.605966560695</v>
      </c>
    </row>
    <row r="12" spans="1:3" s="13" customFormat="1" ht="18.75">
      <c r="A12" s="14" t="s">
        <v>32</v>
      </c>
      <c r="B12" s="15">
        <v>142742.2</v>
      </c>
      <c r="C12" s="15">
        <v>142742.2</v>
      </c>
    </row>
    <row r="13" spans="1:3" s="13" customFormat="1" ht="51.75">
      <c r="A13" s="14" t="s">
        <v>27</v>
      </c>
      <c r="B13" s="16" t="s">
        <v>33</v>
      </c>
      <c r="C13" s="16" t="s">
        <v>33</v>
      </c>
    </row>
    <row r="14" spans="1:3" s="13" customFormat="1" ht="18.75">
      <c r="A14" s="12" t="s">
        <v>34</v>
      </c>
      <c r="B14" s="15"/>
      <c r="C14" s="15"/>
    </row>
    <row r="15" spans="1:3" s="13" customFormat="1" ht="18.75">
      <c r="A15" s="14" t="s">
        <v>35</v>
      </c>
      <c r="B15" s="15">
        <v>21860</v>
      </c>
      <c r="C15" s="15">
        <v>20657.7</v>
      </c>
    </row>
    <row r="16" spans="1:3" s="13" customFormat="1" ht="18.75">
      <c r="A16" s="14" t="s">
        <v>36</v>
      </c>
      <c r="B16" s="15">
        <f>B15/B17*1000</f>
        <v>10930</v>
      </c>
      <c r="C16" s="15">
        <f>C15/C17*1000</f>
        <v>10328.85</v>
      </c>
    </row>
    <row r="17" spans="1:3" s="13" customFormat="1" ht="18.75">
      <c r="A17" s="14" t="s">
        <v>37</v>
      </c>
      <c r="B17" s="15">
        <v>2000</v>
      </c>
      <c r="C17" s="15">
        <v>2000</v>
      </c>
    </row>
    <row r="18" spans="1:3" s="13" customFormat="1" ht="37.5">
      <c r="A18" s="14" t="s">
        <v>27</v>
      </c>
      <c r="B18" s="15" t="s">
        <v>38</v>
      </c>
      <c r="C18" s="15" t="s">
        <v>38</v>
      </c>
    </row>
    <row r="19" spans="1:3" s="13" customFormat="1" ht="18.75">
      <c r="A19" s="12" t="s">
        <v>39</v>
      </c>
      <c r="B19" s="15"/>
      <c r="C19" s="15"/>
    </row>
    <row r="20" spans="1:3" s="13" customFormat="1" ht="37.5">
      <c r="A20" s="14" t="s">
        <v>40</v>
      </c>
      <c r="B20" s="15"/>
      <c r="C20" s="15"/>
    </row>
    <row r="21" spans="1:3" s="13" customFormat="1" ht="18.75">
      <c r="A21" s="14" t="s">
        <v>41</v>
      </c>
      <c r="B21" s="15"/>
      <c r="C21" s="15"/>
    </row>
    <row r="22" spans="1:3" s="13" customFormat="1" ht="18.75">
      <c r="A22" s="14" t="s">
        <v>42</v>
      </c>
      <c r="B22" s="15"/>
      <c r="C22" s="15"/>
    </row>
    <row r="23" spans="1:3" s="13" customFormat="1" ht="18.75">
      <c r="A23" s="14" t="s">
        <v>27</v>
      </c>
      <c r="B23" s="15"/>
      <c r="C23" s="15"/>
    </row>
    <row r="24" spans="1:3" ht="18.75">
      <c r="A24" s="12" t="s">
        <v>43</v>
      </c>
      <c r="B24" s="17"/>
      <c r="C24" s="17"/>
    </row>
    <row r="25" spans="1:3" ht="37.5">
      <c r="A25" s="14" t="s">
        <v>44</v>
      </c>
      <c r="B25" s="17">
        <v>124607.9</v>
      </c>
      <c r="C25" s="17">
        <v>139560.8</v>
      </c>
    </row>
    <row r="26" spans="1:3" ht="64.5">
      <c r="A26" s="14" t="s">
        <v>27</v>
      </c>
      <c r="B26" s="18" t="s">
        <v>45</v>
      </c>
      <c r="C26" s="18" t="s">
        <v>45</v>
      </c>
    </row>
    <row r="27" spans="1:3" ht="37.5">
      <c r="A27" s="14" t="s">
        <v>46</v>
      </c>
      <c r="B27" s="17">
        <f>B25/B28</f>
        <v>3.676454187381061</v>
      </c>
      <c r="C27" s="17">
        <f>C25/C28</f>
        <v>4.1176272736660415</v>
      </c>
    </row>
    <row r="28" spans="1:3" ht="21.75" customHeight="1" thickBot="1">
      <c r="A28" s="23" t="s">
        <v>47</v>
      </c>
      <c r="B28" s="22">
        <v>33893.5</v>
      </c>
      <c r="C28" s="22">
        <v>33893.5</v>
      </c>
    </row>
  </sheetData>
  <sheetProtection/>
  <mergeCells count="1">
    <mergeCell ref="A1:C1"/>
  </mergeCells>
  <printOptions/>
  <pageMargins left="0.984251968503937" right="0.31496062992125984" top="0.15748031496062992" bottom="0.15748031496062992" header="0.31496062992125984" footer="0.31496062992125984"/>
  <pageSetup fitToHeight="2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Зайцев</cp:lastModifiedBy>
  <cp:lastPrinted>2013-07-02T07:47:30Z</cp:lastPrinted>
  <dcterms:created xsi:type="dcterms:W3CDTF">2013-06-27T11:32:44Z</dcterms:created>
  <dcterms:modified xsi:type="dcterms:W3CDTF">2013-07-04T12:56:18Z</dcterms:modified>
  <cp:category/>
  <cp:version/>
  <cp:contentType/>
  <cp:contentStatus/>
</cp:coreProperties>
</file>